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740" windowHeight="11205"/>
  </bookViews>
  <sheets>
    <sheet name="BLEACH DILUTION CALCULATOR" sheetId="6" r:id="rId1"/>
  </sheets>
  <definedNames>
    <definedName name="_xlnm.Print_Area" localSheetId="0">'BLEACH DILUTION CALCULATOR'!$A$1:$M$32</definedName>
  </definedNames>
  <calcPr calcId="145621"/>
</workbook>
</file>

<file path=xl/calcChain.xml><?xml version="1.0" encoding="utf-8"?>
<calcChain xmlns="http://schemas.openxmlformats.org/spreadsheetml/2006/main">
  <c r="I21" i="6" l="1"/>
  <c r="L25" i="6"/>
  <c r="K21" i="6"/>
  <c r="K23" i="6"/>
  <c r="K22" i="6"/>
  <c r="I23" i="6" l="1"/>
  <c r="I22" i="6"/>
</calcChain>
</file>

<file path=xl/sharedStrings.xml><?xml version="1.0" encoding="utf-8"?>
<sst xmlns="http://schemas.openxmlformats.org/spreadsheetml/2006/main" count="43" uniqueCount="40">
  <si>
    <t>%</t>
  </si>
  <si>
    <t>1:</t>
  </si>
  <si>
    <t xml:space="preserve"> </t>
  </si>
  <si>
    <t>ounces</t>
  </si>
  <si>
    <t>PPM</t>
  </si>
  <si>
    <t>Add the following amount of bleach to your container:</t>
  </si>
  <si>
    <t>Food/water bowls, toys</t>
  </si>
  <si>
    <t>1500-1700</t>
  </si>
  <si>
    <t>Routine disinfection of surfaces</t>
  </si>
  <si>
    <t>Disinfecting to kill ringworm</t>
  </si>
  <si>
    <t>Recommended PPM</t>
  </si>
  <si>
    <t>600-700</t>
  </si>
  <si>
    <t>1 Tablespoon = 0.5 ounces</t>
  </si>
  <si>
    <t>6000-8000</t>
  </si>
  <si>
    <t>1 quart = 32 ounces</t>
  </si>
  <si>
    <t>5 gallon = 640 ounces</t>
  </si>
  <si>
    <t>You have made a dilution of:</t>
  </si>
  <si>
    <t>Other useful conversions:</t>
  </si>
  <si>
    <t>1 cup = 8 ounces = 16 Tablespoons</t>
  </si>
  <si>
    <t>1 gallon = 128 ounces</t>
  </si>
  <si>
    <t>1. Enter the approximate parts per million (PPM) that you need*:</t>
  </si>
  <si>
    <t xml:space="preserve">^Common container sizes are a 24 ounce spray bottle, 1 quart container, 1 gallon </t>
  </si>
  <si>
    <t>container, and 5 gallon container.</t>
  </si>
  <si>
    <t>Conversion to ounces:</t>
  </si>
  <si>
    <t>*The following are recommended ranges based on the task:</t>
  </si>
  <si>
    <t>**Find this in the list of active ingredients, listed as sodium hypocholorite at x%.</t>
  </si>
  <si>
    <t>2. Enter the concentration of the bleach you are using**:</t>
  </si>
  <si>
    <t>OR</t>
  </si>
  <si>
    <t>1 quart = 4 cups</t>
  </si>
  <si>
    <t>BLEACH DILUTION CALCULATOR</t>
  </si>
  <si>
    <t>3. Enter the number of ounces in the container you are using^:</t>
  </si>
  <si>
    <t>Created by the Public Health - Seattle &amp; King County Pet Business Program. For more information, call 206.263.9566.</t>
  </si>
  <si>
    <t>Disinfecting                                                            task</t>
  </si>
  <si>
    <t>≈</t>
  </si>
  <si>
    <t>Note: convert the decimal amount to the nearest fraction or whole</t>
  </si>
  <si>
    <t>number, or use the estimated fraction to the nearest quarter</t>
  </si>
  <si>
    <t>after the approximately equal (≈) sign.</t>
  </si>
  <si>
    <t xml:space="preserve">Tablespoons:  </t>
  </si>
  <si>
    <t xml:space="preserve">           Ounces:           </t>
  </si>
  <si>
    <t xml:space="preserve">                Cups: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</si>
</sst>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/4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theme="0" tint="-0.24994659260841701"/>
      </patternFill>
    </fill>
    <fill>
      <patternFill patternType="solid">
        <fgColor theme="0" tint="-0.14999847407452621"/>
        <bgColor theme="0" tint="-0.2499465926084170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0" xfId="0" applyFill="1" applyBorder="1"/>
    <xf numFmtId="0" fontId="4" fillId="3" borderId="1" xfId="0" applyFont="1" applyFill="1" applyBorder="1"/>
    <xf numFmtId="0" fontId="4" fillId="4" borderId="0" xfId="0" applyFont="1" applyFill="1" applyBorder="1"/>
    <xf numFmtId="0" fontId="0" fillId="6" borderId="0" xfId="0" applyFill="1" applyBorder="1"/>
    <xf numFmtId="0" fontId="1" fillId="6" borderId="5" xfId="0" applyFont="1" applyFill="1" applyBorder="1"/>
    <xf numFmtId="0" fontId="1" fillId="6" borderId="8" xfId="0" applyFont="1" applyFill="1" applyBorder="1"/>
    <xf numFmtId="0" fontId="0" fillId="6" borderId="7" xfId="0" applyFill="1" applyBorder="1"/>
    <xf numFmtId="0" fontId="0" fillId="6" borderId="8" xfId="0" applyFill="1" applyBorder="1"/>
    <xf numFmtId="20" fontId="1" fillId="6" borderId="5" xfId="0" quotePrefix="1" applyNumberFormat="1" applyFont="1" applyFill="1" applyBorder="1" applyAlignment="1">
      <alignment horizontal="right"/>
    </xf>
    <xf numFmtId="0" fontId="3" fillId="2" borderId="10" xfId="0" applyFont="1" applyFill="1" applyBorder="1"/>
    <xf numFmtId="0" fontId="0" fillId="2" borderId="11" xfId="0" applyFill="1" applyBorder="1"/>
    <xf numFmtId="0" fontId="0" fillId="3" borderId="12" xfId="0" applyFill="1" applyBorder="1"/>
    <xf numFmtId="0" fontId="1" fillId="3" borderId="0" xfId="0" applyFont="1" applyFill="1" applyBorder="1"/>
    <xf numFmtId="0" fontId="4" fillId="3" borderId="0" xfId="0" applyFont="1" applyFill="1" applyBorder="1"/>
    <xf numFmtId="0" fontId="0" fillId="3" borderId="0" xfId="0" applyFill="1" applyBorder="1" applyAlignment="1">
      <alignment horizontal="right"/>
    </xf>
    <xf numFmtId="0" fontId="0" fillId="7" borderId="0" xfId="0" applyFill="1" applyBorder="1"/>
    <xf numFmtId="0" fontId="0" fillId="4" borderId="0" xfId="0" applyFill="1" applyBorder="1"/>
    <xf numFmtId="0" fontId="4" fillId="3" borderId="1" xfId="0" applyFont="1" applyFill="1" applyBorder="1" applyAlignment="1">
      <alignment horizontal="left" wrapText="1"/>
    </xf>
    <xf numFmtId="1" fontId="1" fillId="6" borderId="9" xfId="0" applyNumberFormat="1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0" fillId="6" borderId="13" xfId="0" applyFill="1" applyBorder="1"/>
    <xf numFmtId="165" fontId="1" fillId="6" borderId="3" xfId="0" applyNumberFormat="1" applyFont="1" applyFill="1" applyBorder="1" applyAlignment="1">
      <alignment horizontal="right"/>
    </xf>
    <xf numFmtId="0" fontId="6" fillId="6" borderId="4" xfId="0" applyFont="1" applyFill="1" applyBorder="1"/>
    <xf numFmtId="165" fontId="1" fillId="6" borderId="0" xfId="0" applyNumberFormat="1" applyFont="1" applyFill="1" applyBorder="1" applyAlignment="1">
      <alignment horizontal="right"/>
    </xf>
    <xf numFmtId="164" fontId="1" fillId="6" borderId="3" xfId="0" applyNumberFormat="1" applyFont="1" applyFill="1" applyBorder="1" applyAlignment="1">
      <alignment horizontal="left"/>
    </xf>
    <xf numFmtId="164" fontId="1" fillId="6" borderId="0" xfId="0" applyNumberFormat="1" applyFont="1" applyFill="1" applyBorder="1" applyAlignment="1">
      <alignment horizontal="left"/>
    </xf>
    <xf numFmtId="165" fontId="8" fillId="6" borderId="3" xfId="0" applyNumberFormat="1" applyFont="1" applyFill="1" applyBorder="1" applyAlignment="1">
      <alignment horizontal="center" vertical="center" wrapText="1"/>
    </xf>
    <xf numFmtId="0" fontId="0" fillId="6" borderId="14" xfId="0" applyFill="1" applyBorder="1"/>
    <xf numFmtId="0" fontId="0" fillId="6" borderId="6" xfId="0" applyFill="1" applyBorder="1"/>
    <xf numFmtId="165" fontId="8" fillId="6" borderId="0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/>
    <xf numFmtId="0" fontId="0" fillId="8" borderId="0" xfId="0" applyFill="1"/>
    <xf numFmtId="0" fontId="5" fillId="2" borderId="10" xfId="0" applyFont="1" applyFill="1" applyBorder="1"/>
    <xf numFmtId="0" fontId="6" fillId="3" borderId="0" xfId="0" applyFont="1" applyFill="1" applyBorder="1"/>
    <xf numFmtId="0" fontId="0" fillId="3" borderId="0" xfId="0" applyFont="1" applyFill="1" applyBorder="1"/>
    <xf numFmtId="0" fontId="6" fillId="6" borderId="5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top"/>
    </xf>
    <xf numFmtId="0" fontId="6" fillId="6" borderId="0" xfId="0" applyFont="1" applyFill="1" applyBorder="1"/>
    <xf numFmtId="0" fontId="7" fillId="3" borderId="0" xfId="0" applyFont="1" applyFill="1" applyBorder="1"/>
    <xf numFmtId="0" fontId="0" fillId="9" borderId="0" xfId="0" applyFill="1" applyBorder="1"/>
    <xf numFmtId="0" fontId="1" fillId="5" borderId="2" xfId="0" applyFont="1" applyFill="1" applyBorder="1" applyProtection="1">
      <protection locked="0"/>
    </xf>
    <xf numFmtId="0" fontId="4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showRowColHeaders="0" tabSelected="1" topLeftCell="B1" zoomScaleNormal="100" workbookViewId="0">
      <selection activeCell="L18" sqref="L18"/>
    </sheetView>
  </sheetViews>
  <sheetFormatPr defaultColWidth="0" defaultRowHeight="15" zeroHeight="1" x14ac:dyDescent="0.25"/>
  <cols>
    <col min="1" max="1" width="3.42578125" hidden="1" customWidth="1"/>
    <col min="2" max="2" width="0.85546875" style="33" customWidth="1"/>
    <col min="3" max="3" width="14.140625" customWidth="1"/>
    <col min="4" max="4" width="12.140625" customWidth="1"/>
    <col min="5" max="6" width="9.140625" customWidth="1"/>
    <col min="7" max="7" width="10.85546875" customWidth="1"/>
    <col min="8" max="8" width="12.85546875" customWidth="1"/>
    <col min="9" max="12" width="9.140625" customWidth="1"/>
    <col min="13" max="13" width="3.140625" customWidth="1"/>
    <col min="14" max="14" width="9.140625" hidden="1" customWidth="1"/>
    <col min="15" max="15" width="14" hidden="1" customWidth="1"/>
    <col min="16" max="16384" width="9.140625" hidden="1"/>
  </cols>
  <sheetData>
    <row r="1" spans="2:13" ht="18.75" x14ac:dyDescent="0.3">
      <c r="B1" s="43"/>
      <c r="C1" s="34" t="s">
        <v>29</v>
      </c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2:13" x14ac:dyDescent="0.25">
      <c r="B2" s="43"/>
      <c r="C2" s="1"/>
      <c r="D2" s="1"/>
      <c r="E2" s="1"/>
      <c r="F2" s="1"/>
      <c r="G2" s="1"/>
      <c r="H2" s="1"/>
      <c r="I2" s="1"/>
      <c r="J2" s="1"/>
      <c r="K2" s="1"/>
      <c r="L2" s="1"/>
      <c r="M2" s="12"/>
    </row>
    <row r="3" spans="2:13" ht="15.75" x14ac:dyDescent="0.25">
      <c r="B3" s="43"/>
      <c r="C3" s="35" t="s">
        <v>20</v>
      </c>
      <c r="D3" s="1"/>
      <c r="E3" s="1"/>
      <c r="F3" s="1"/>
      <c r="G3" s="1"/>
      <c r="H3" s="1"/>
      <c r="I3" s="1"/>
      <c r="J3" s="44">
        <v>1500</v>
      </c>
      <c r="K3" s="13" t="s">
        <v>4</v>
      </c>
      <c r="L3" s="1"/>
      <c r="M3" s="12"/>
    </row>
    <row r="4" spans="2:13" x14ac:dyDescent="0.25">
      <c r="B4" s="43"/>
      <c r="C4" s="1" t="s">
        <v>24</v>
      </c>
      <c r="D4" s="1"/>
      <c r="E4" s="1"/>
      <c r="F4" s="1"/>
      <c r="G4" s="1"/>
      <c r="H4" s="1"/>
      <c r="I4" s="1"/>
      <c r="J4" s="1"/>
      <c r="K4" s="1"/>
      <c r="L4" s="1"/>
      <c r="M4" s="12"/>
    </row>
    <row r="5" spans="2:13" ht="29.25" customHeight="1" x14ac:dyDescent="0.25">
      <c r="B5" s="43"/>
      <c r="C5" s="18" t="s">
        <v>10</v>
      </c>
      <c r="D5" s="45" t="s">
        <v>32</v>
      </c>
      <c r="E5" s="45"/>
      <c r="F5" s="45"/>
      <c r="G5" s="1"/>
      <c r="H5" s="1"/>
      <c r="I5" s="1"/>
      <c r="J5" s="1"/>
      <c r="K5" s="1"/>
      <c r="L5" s="1"/>
      <c r="M5" s="12"/>
    </row>
    <row r="6" spans="2:13" x14ac:dyDescent="0.25">
      <c r="B6" s="43"/>
      <c r="C6" s="3" t="s">
        <v>11</v>
      </c>
      <c r="D6" s="3" t="s">
        <v>6</v>
      </c>
      <c r="E6" s="3"/>
      <c r="F6" s="3"/>
      <c r="G6" s="1"/>
      <c r="H6" s="1"/>
      <c r="I6" s="1"/>
      <c r="J6" s="1"/>
      <c r="K6" s="1"/>
      <c r="L6" s="1"/>
      <c r="M6" s="12"/>
    </row>
    <row r="7" spans="2:13" x14ac:dyDescent="0.25">
      <c r="B7" s="43"/>
      <c r="C7" s="14" t="s">
        <v>7</v>
      </c>
      <c r="D7" s="14" t="s">
        <v>8</v>
      </c>
      <c r="E7" s="14"/>
      <c r="F7" s="14"/>
      <c r="G7" s="1"/>
      <c r="H7" s="1"/>
      <c r="I7" s="1"/>
      <c r="J7" s="1"/>
      <c r="K7" s="1"/>
      <c r="L7" s="1"/>
      <c r="M7" s="12"/>
    </row>
    <row r="8" spans="2:13" x14ac:dyDescent="0.25">
      <c r="B8" s="43"/>
      <c r="C8" s="3" t="s">
        <v>13</v>
      </c>
      <c r="D8" s="3" t="s">
        <v>9</v>
      </c>
      <c r="E8" s="3"/>
      <c r="F8" s="3"/>
      <c r="G8" s="1"/>
      <c r="H8" s="1"/>
      <c r="I8" s="1"/>
      <c r="J8" s="1"/>
      <c r="K8" s="1"/>
      <c r="L8" s="1"/>
      <c r="M8" s="12"/>
    </row>
    <row r="9" spans="2:13" x14ac:dyDescent="0.25">
      <c r="B9" s="43"/>
      <c r="C9" s="1"/>
      <c r="D9" s="1"/>
      <c r="E9" s="1"/>
      <c r="F9" s="1"/>
      <c r="G9" s="1"/>
      <c r="H9" s="1"/>
      <c r="I9" s="1"/>
      <c r="J9" s="1"/>
      <c r="K9" s="1"/>
      <c r="L9" s="1"/>
      <c r="M9" s="12"/>
    </row>
    <row r="10" spans="2:13" ht="15.75" x14ac:dyDescent="0.25">
      <c r="B10" s="43"/>
      <c r="C10" s="35" t="s">
        <v>26</v>
      </c>
      <c r="D10" s="1"/>
      <c r="E10" s="1"/>
      <c r="F10" s="1"/>
      <c r="G10" s="1"/>
      <c r="H10" s="1"/>
      <c r="I10" s="15"/>
      <c r="J10" s="44">
        <v>8.25</v>
      </c>
      <c r="K10" s="13" t="s">
        <v>0</v>
      </c>
      <c r="L10" s="1"/>
      <c r="M10" s="12"/>
    </row>
    <row r="11" spans="2:13" x14ac:dyDescent="0.25">
      <c r="B11" s="43"/>
      <c r="C11" s="36" t="s">
        <v>25</v>
      </c>
      <c r="D11" s="1"/>
      <c r="E11" s="1"/>
      <c r="F11" s="1"/>
      <c r="G11" s="1"/>
      <c r="H11" s="1"/>
      <c r="I11" s="1"/>
      <c r="J11" s="1"/>
      <c r="K11" s="1"/>
      <c r="L11" s="1"/>
      <c r="M11" s="12"/>
    </row>
    <row r="12" spans="2:13" x14ac:dyDescent="0.25">
      <c r="B12" s="43"/>
      <c r="C12" s="1"/>
      <c r="D12" s="1"/>
      <c r="E12" s="1"/>
      <c r="F12" s="1"/>
      <c r="G12" s="1"/>
      <c r="H12" s="1"/>
      <c r="I12" s="1"/>
      <c r="J12" s="1"/>
      <c r="K12" s="1"/>
      <c r="L12" s="1" t="s">
        <v>2</v>
      </c>
      <c r="M12" s="12"/>
    </row>
    <row r="13" spans="2:13" ht="15.75" x14ac:dyDescent="0.25">
      <c r="B13" s="43"/>
      <c r="C13" s="35" t="s">
        <v>30</v>
      </c>
      <c r="D13" s="1"/>
      <c r="E13" s="1"/>
      <c r="F13" s="1"/>
      <c r="G13" s="1"/>
      <c r="H13" s="1"/>
      <c r="I13" s="1"/>
      <c r="J13" s="44">
        <v>128</v>
      </c>
      <c r="K13" s="13" t="s">
        <v>3</v>
      </c>
      <c r="L13" s="1"/>
      <c r="M13" s="12"/>
    </row>
    <row r="14" spans="2:13" x14ac:dyDescent="0.25">
      <c r="B14" s="43"/>
      <c r="C14" s="1" t="s">
        <v>21</v>
      </c>
      <c r="D14" s="1"/>
      <c r="E14" s="1"/>
      <c r="F14" s="1"/>
      <c r="G14" s="1"/>
      <c r="H14" s="1"/>
      <c r="I14" s="1"/>
      <c r="J14" s="1"/>
      <c r="K14" s="1"/>
      <c r="L14" s="1"/>
      <c r="M14" s="12"/>
    </row>
    <row r="15" spans="2:13" x14ac:dyDescent="0.25">
      <c r="B15" s="43"/>
      <c r="C15" s="1" t="s">
        <v>22</v>
      </c>
      <c r="D15" s="1"/>
      <c r="E15" s="1"/>
      <c r="F15" s="1"/>
      <c r="G15" s="1"/>
      <c r="H15" s="1"/>
      <c r="I15" s="1"/>
      <c r="J15" s="1"/>
      <c r="K15" s="1"/>
      <c r="L15" s="1"/>
      <c r="M15" s="12"/>
    </row>
    <row r="16" spans="2:13" x14ac:dyDescent="0.25">
      <c r="B16" s="43"/>
      <c r="C16" s="2" t="s">
        <v>23</v>
      </c>
      <c r="D16" s="2"/>
      <c r="E16" s="2"/>
      <c r="F16" s="14"/>
      <c r="G16" s="1"/>
      <c r="H16" s="1"/>
      <c r="I16" s="1"/>
      <c r="J16" s="1"/>
      <c r="K16" s="1"/>
      <c r="L16" s="1"/>
      <c r="M16" s="12"/>
    </row>
    <row r="17" spans="2:13" x14ac:dyDescent="0.25">
      <c r="B17" s="43"/>
      <c r="C17" s="3" t="s">
        <v>14</v>
      </c>
      <c r="D17" s="3"/>
      <c r="E17" s="3"/>
      <c r="F17" s="14"/>
      <c r="G17" s="1"/>
      <c r="H17" s="1"/>
      <c r="I17" s="1"/>
      <c r="J17" s="1"/>
      <c r="K17" s="1"/>
      <c r="L17" s="1"/>
      <c r="M17" s="12"/>
    </row>
    <row r="18" spans="2:13" x14ac:dyDescent="0.25">
      <c r="B18" s="43"/>
      <c r="C18" s="14" t="s">
        <v>19</v>
      </c>
      <c r="D18" s="14"/>
      <c r="E18" s="14"/>
      <c r="F18" s="14"/>
      <c r="G18" s="1"/>
      <c r="H18" s="1"/>
      <c r="I18" s="1"/>
      <c r="J18" s="1"/>
      <c r="K18" s="1"/>
      <c r="L18" s="1"/>
      <c r="M18" s="12"/>
    </row>
    <row r="19" spans="2:13" x14ac:dyDescent="0.25">
      <c r="B19" s="43"/>
      <c r="C19" s="3" t="s">
        <v>15</v>
      </c>
      <c r="D19" s="3"/>
      <c r="E19" s="3"/>
      <c r="F19" s="14"/>
      <c r="G19" s="1"/>
      <c r="H19" s="1"/>
      <c r="I19" s="1"/>
      <c r="J19" s="1"/>
      <c r="K19" s="1"/>
      <c r="L19" s="1"/>
      <c r="M19" s="12"/>
    </row>
    <row r="20" spans="2:13" ht="15.75" thickBot="1" x14ac:dyDescent="0.3">
      <c r="B20" s="43"/>
      <c r="C20" s="1"/>
      <c r="D20" s="1"/>
      <c r="E20" s="1"/>
      <c r="F20" s="1"/>
      <c r="G20" s="1"/>
      <c r="H20" s="1"/>
      <c r="I20" s="1"/>
      <c r="J20" s="1"/>
      <c r="K20" s="1"/>
      <c r="L20" s="1"/>
      <c r="M20" s="12"/>
    </row>
    <row r="21" spans="2:13" ht="17.25" thickTop="1" thickBot="1" x14ac:dyDescent="0.3">
      <c r="B21" s="43"/>
      <c r="C21" s="37" t="s">
        <v>5</v>
      </c>
      <c r="D21" s="5"/>
      <c r="E21" s="5"/>
      <c r="F21" s="5"/>
      <c r="G21" s="5"/>
      <c r="H21" s="20" t="s">
        <v>38</v>
      </c>
      <c r="I21" s="23">
        <f>(($J$3/1000000)*$J$13)/($J$10/100)</f>
        <v>2.3272727272727272</v>
      </c>
      <c r="J21" s="28" t="s">
        <v>33</v>
      </c>
      <c r="K21" s="26">
        <f>(($J$3/1000000)*$J$13)/($J$10/100)</f>
        <v>2.3272727272727272</v>
      </c>
      <c r="L21" s="32" t="s">
        <v>27</v>
      </c>
      <c r="M21" s="12"/>
    </row>
    <row r="22" spans="2:13" ht="15.75" customHeight="1" thickTop="1" x14ac:dyDescent="0.25">
      <c r="B22" s="43"/>
      <c r="C22" s="38" t="s">
        <v>34</v>
      </c>
      <c r="D22" s="4"/>
      <c r="E22" s="4"/>
      <c r="F22" s="4"/>
      <c r="G22" s="30"/>
      <c r="H22" s="21" t="s">
        <v>37</v>
      </c>
      <c r="I22" s="25">
        <f>(($J$3/1000000)*$J$13)/($J$10/100)/(0.5)</f>
        <v>4.6545454545454543</v>
      </c>
      <c r="J22" s="31" t="s">
        <v>33</v>
      </c>
      <c r="K22" s="27">
        <f>(($J$3/1000000)*$J$13)/($J$10/100)/(0.5)</f>
        <v>4.6545454545454543</v>
      </c>
      <c r="L22" s="6" t="s">
        <v>27</v>
      </c>
      <c r="M22" s="12"/>
    </row>
    <row r="23" spans="2:13" ht="15.75" customHeight="1" x14ac:dyDescent="0.25">
      <c r="B23" s="43"/>
      <c r="C23" s="39" t="s">
        <v>35</v>
      </c>
      <c r="D23" s="4"/>
      <c r="E23" s="4"/>
      <c r="F23" s="4"/>
      <c r="G23" s="8"/>
      <c r="H23" s="21" t="s">
        <v>39</v>
      </c>
      <c r="I23" s="25">
        <f>(($J$3/1000000)*$J$13)/($J$10/100)/(8)</f>
        <v>0.29090909090909089</v>
      </c>
      <c r="J23" s="31" t="s">
        <v>33</v>
      </c>
      <c r="K23" s="27">
        <f>(($J$3/1000000)*$J$13)/($J$10/100)/(8)</f>
        <v>0.29090909090909089</v>
      </c>
      <c r="L23" s="8"/>
      <c r="M23" s="12"/>
    </row>
    <row r="24" spans="2:13" ht="15.75" customHeight="1" thickBot="1" x14ac:dyDescent="0.3">
      <c r="B24" s="43"/>
      <c r="C24" s="40" t="s">
        <v>36</v>
      </c>
      <c r="D24" s="4"/>
      <c r="E24" s="4"/>
      <c r="F24" s="4"/>
      <c r="G24" s="29"/>
      <c r="H24" s="7"/>
      <c r="I24" s="4"/>
      <c r="J24" s="22"/>
      <c r="K24" s="22"/>
      <c r="L24" s="29"/>
      <c r="M24" s="12"/>
    </row>
    <row r="25" spans="2:13" ht="17.25" thickTop="1" thickBot="1" x14ac:dyDescent="0.3">
      <c r="B25" s="43"/>
      <c r="C25" s="41"/>
      <c r="D25" s="4"/>
      <c r="E25" s="4"/>
      <c r="F25" s="16"/>
      <c r="G25" s="24" t="s">
        <v>16</v>
      </c>
      <c r="H25" s="5"/>
      <c r="I25" s="5"/>
      <c r="J25" s="9"/>
      <c r="K25" s="9" t="s">
        <v>1</v>
      </c>
      <c r="L25" s="19">
        <f>($J$13)/((($J$3/1000000)*$J$13)/($J$10/100))</f>
        <v>55</v>
      </c>
      <c r="M25" s="12"/>
    </row>
    <row r="26" spans="2:13" ht="15.75" thickTop="1" x14ac:dyDescent="0.25">
      <c r="B26" s="43"/>
      <c r="C26" s="1"/>
      <c r="D26" s="1"/>
      <c r="E26" s="1"/>
      <c r="F26" s="1"/>
      <c r="G26" s="1"/>
      <c r="H26" s="1"/>
      <c r="I26" s="1"/>
      <c r="J26" s="1"/>
      <c r="K26" s="1"/>
      <c r="L26" s="1"/>
      <c r="M26" s="12"/>
    </row>
    <row r="27" spans="2:13" x14ac:dyDescent="0.25">
      <c r="B27" s="43"/>
      <c r="C27" s="2" t="s">
        <v>17</v>
      </c>
      <c r="D27" s="2"/>
      <c r="E27" s="2"/>
      <c r="F27" s="1"/>
      <c r="G27" s="1"/>
      <c r="H27" s="1"/>
      <c r="I27" s="1"/>
      <c r="J27" s="1"/>
      <c r="K27" s="1"/>
      <c r="L27" s="1"/>
      <c r="M27" s="12"/>
    </row>
    <row r="28" spans="2:13" x14ac:dyDescent="0.25">
      <c r="B28" s="43"/>
      <c r="C28" s="3" t="s">
        <v>12</v>
      </c>
      <c r="D28" s="3"/>
      <c r="E28" s="3"/>
      <c r="F28" s="1"/>
      <c r="G28" s="1"/>
      <c r="H28" s="1"/>
      <c r="I28" s="1"/>
      <c r="J28" s="1"/>
      <c r="K28" s="1"/>
      <c r="L28" s="1"/>
      <c r="M28" s="12"/>
    </row>
    <row r="29" spans="2:13" x14ac:dyDescent="0.25">
      <c r="B29" s="43"/>
      <c r="C29" s="14" t="s">
        <v>18</v>
      </c>
      <c r="D29" s="14"/>
      <c r="E29" s="14"/>
      <c r="F29" s="1"/>
      <c r="G29" s="1"/>
      <c r="H29" s="1"/>
      <c r="I29" s="1"/>
      <c r="J29" s="1"/>
      <c r="K29" s="1"/>
      <c r="L29" s="1"/>
      <c r="M29" s="12"/>
    </row>
    <row r="30" spans="2:13" x14ac:dyDescent="0.25">
      <c r="B30" s="43"/>
      <c r="C30" s="3" t="s">
        <v>28</v>
      </c>
      <c r="D30" s="17"/>
      <c r="E30" s="17"/>
      <c r="F30" s="1"/>
      <c r="G30" s="1"/>
      <c r="H30" s="1"/>
      <c r="I30" s="1"/>
      <c r="J30" s="1"/>
      <c r="K30" s="1"/>
      <c r="L30" s="1"/>
      <c r="M30" s="12"/>
    </row>
    <row r="31" spans="2:13" x14ac:dyDescent="0.25">
      <c r="B31" s="43"/>
      <c r="C31" s="1"/>
      <c r="D31" s="1"/>
      <c r="E31" s="1"/>
      <c r="F31" s="1"/>
      <c r="G31" s="1"/>
      <c r="H31" s="1"/>
      <c r="I31" s="1"/>
      <c r="J31" s="1"/>
      <c r="K31" s="1"/>
      <c r="L31" s="1"/>
      <c r="M31" s="12"/>
    </row>
    <row r="32" spans="2:13" x14ac:dyDescent="0.25">
      <c r="B32" s="43"/>
      <c r="C32" s="42" t="s">
        <v>31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hidden="1" x14ac:dyDescent="0.25"/>
  </sheetData>
  <sheetProtection password="9C51" sheet="1" objects="1" scenarios="1"/>
  <mergeCells count="1">
    <mergeCell ref="D5:F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BLEACH DILUTION CALCULATOR</vt:lpstr>
      <vt:lpstr>'BLEACH DILUTION CALCULATOR'!Print_Area</vt:lpstr>
    </vt:vector>
  </TitlesOfParts>
  <Company>King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Lipton, Beth</dc:creator>
  <cp:lastModifiedBy>Lipton, Beth</cp:lastModifiedBy>
  <cp:lastPrinted>2015-02-18T21:57:34Z</cp:lastPrinted>
  <dcterms:created xsi:type="dcterms:W3CDTF">2015-01-15T20:11:37Z</dcterms:created>
  <dcterms:modified xsi:type="dcterms:W3CDTF">2015-03-16T18:49:39Z</dcterms:modified>
</cp:coreProperties>
</file>